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2749a150455b39/Documents/FINANCE/20252026 accounts/"/>
    </mc:Choice>
  </mc:AlternateContent>
  <xr:revisionPtr revIDLastSave="177" documentId="8_{D48FCC86-0E60-4B0E-84AD-FCF0E2DFD42A}" xr6:coauthVersionLast="47" xr6:coauthVersionMax="47" xr10:uidLastSave="{4D95DB4B-61B9-4152-B19F-890F13B60555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</workbook>
</file>

<file path=xl/calcChain.xml><?xml version="1.0" encoding="utf-8"?>
<calcChain xmlns="http://schemas.openxmlformats.org/spreadsheetml/2006/main">
  <c r="K27" i="1" l="1"/>
  <c r="I27" i="1"/>
  <c r="E27" i="1"/>
  <c r="C27" i="1"/>
</calcChain>
</file>

<file path=xl/sharedStrings.xml><?xml version="1.0" encoding="utf-8"?>
<sst xmlns="http://schemas.openxmlformats.org/spreadsheetml/2006/main" count="65" uniqueCount="62">
  <si>
    <t>ITEM</t>
  </si>
  <si>
    <t>FORECAST TO YEAR END</t>
  </si>
  <si>
    <t>BUDGET 14/15</t>
  </si>
  <si>
    <t>grass cutting</t>
  </si>
  <si>
    <t>insurance</t>
  </si>
  <si>
    <t>audit</t>
  </si>
  <si>
    <t>hall hire</t>
  </si>
  <si>
    <t>general repairs</t>
  </si>
  <si>
    <t>training</t>
  </si>
  <si>
    <t>GAPTC</t>
  </si>
  <si>
    <t>travel expenses</t>
  </si>
  <si>
    <t>donations</t>
  </si>
  <si>
    <t>miscellaneous</t>
  </si>
  <si>
    <t>INCOME</t>
  </si>
  <si>
    <t>precept</t>
  </si>
  <si>
    <t>bank interest</t>
  </si>
  <si>
    <t>cemetery fees</t>
  </si>
  <si>
    <t>miscellaeneous</t>
  </si>
  <si>
    <t>TOTAL</t>
  </si>
  <si>
    <t>EXPENDITURE</t>
  </si>
  <si>
    <t>INC TO 30/09/14</t>
  </si>
  <si>
    <t>grants</t>
  </si>
  <si>
    <t>1,950 (a)</t>
  </si>
  <si>
    <t>(a) donation from fete 2013 for defibrillator - spend was in 2013</t>
  </si>
  <si>
    <t>BUDGET 15/16</t>
  </si>
  <si>
    <t>defib mtnce &amp; training</t>
  </si>
  <si>
    <t>?</t>
  </si>
  <si>
    <t>Churchyard grass Cutting</t>
  </si>
  <si>
    <t>Speed Reduction</t>
  </si>
  <si>
    <t>Playground equipment (new)</t>
  </si>
  <si>
    <t>playground rent</t>
  </si>
  <si>
    <t>s137</t>
  </si>
  <si>
    <t>Election costs</t>
  </si>
  <si>
    <t>salaries + HMRC</t>
  </si>
  <si>
    <t>office equipment</t>
  </si>
  <si>
    <t>cemetery maintenance</t>
  </si>
  <si>
    <t>Stationary &amp; Equp</t>
  </si>
  <si>
    <t>Budget 25\26</t>
  </si>
  <si>
    <t>Budget 26/27</t>
  </si>
  <si>
    <t>Budget 27/28</t>
  </si>
  <si>
    <t>Actual cost</t>
  </si>
  <si>
    <t>Actual</t>
  </si>
  <si>
    <t>up 5%</t>
  </si>
  <si>
    <t xml:space="preserve">2xplay, 2xintro,1xchair </t>
  </si>
  <si>
    <t>new pads</t>
  </si>
  <si>
    <t>bus stop repairs</t>
  </si>
  <si>
    <t>Year End Estimate 24/25</t>
  </si>
  <si>
    <t>Professional fees</t>
  </si>
  <si>
    <t>Tree maintenance</t>
  </si>
  <si>
    <t>laptop</t>
  </si>
  <si>
    <t>5 extra meetings  +10%</t>
  </si>
  <si>
    <t>Precept</t>
  </si>
  <si>
    <t>Cemetery Income</t>
  </si>
  <si>
    <t>TOTAL INCOME</t>
  </si>
  <si>
    <t>Donations</t>
  </si>
  <si>
    <t>Fresh Air</t>
  </si>
  <si>
    <t>TOTAL EXPENDITURE</t>
  </si>
  <si>
    <t>playground maintenance</t>
  </si>
  <si>
    <t>Incl Survey</t>
  </si>
  <si>
    <t>Notes</t>
  </si>
  <si>
    <t xml:space="preserve"> Int audit</t>
  </si>
  <si>
    <t>I &amp; E audits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</si>
</sst>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2" fontId="5" fillId="0" borderId="0" xfId="0" applyNumberFormat="1" applyFont="1"/>
    <xf numFmtId="0" fontId="5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1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9" fontId="0" fillId="0" borderId="0" xfId="0" applyNumberFormat="1" applyAlignment="1">
      <alignment horizontal="center" wrapText="1"/>
    </xf>
    <xf numFmtId="6" fontId="0" fillId="0" borderId="0" xfId="0" applyNumberFormat="1" applyAlignment="1">
      <alignment horizontal="center" wrapText="1"/>
    </xf>
    <xf numFmtId="9" fontId="0" fillId="0" borderId="0" xfId="0" applyNumberFormat="1"/>
    <xf numFmtId="9" fontId="0" fillId="0" borderId="0" xfId="2" applyFont="1"/>
    <xf numFmtId="0" fontId="9" fillId="0" borderId="0" xfId="0" applyFont="1"/>
    <xf numFmtId="0" fontId="0" fillId="2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view="pageLayout" topLeftCell="A12" zoomScaleNormal="100" workbookViewId="0">
      <selection activeCell="M21" sqref="M21"/>
    </sheetView>
  </sheetViews>
  <sheetFormatPr defaultRowHeight="14.4" x14ac:dyDescent="0.3"/>
  <cols>
    <col min="1" max="1" width="15.6640625" customWidth="1"/>
    <col min="2" max="2" width="10.5546875" customWidth="1"/>
  </cols>
  <sheetData>
    <row r="1" spans="1:16" ht="43.2" x14ac:dyDescent="0.3">
      <c r="C1" s="15" t="s">
        <v>46</v>
      </c>
      <c r="E1" s="14" t="s">
        <v>37</v>
      </c>
      <c r="G1" s="14" t="s">
        <v>59</v>
      </c>
      <c r="I1" s="14" t="s">
        <v>38</v>
      </c>
      <c r="K1" s="14" t="s">
        <v>39</v>
      </c>
      <c r="M1" s="14"/>
      <c r="O1" s="16"/>
      <c r="P1" s="16"/>
    </row>
    <row r="2" spans="1:16" x14ac:dyDescent="0.3">
      <c r="A2" s="2" t="s">
        <v>19</v>
      </c>
      <c r="C2" s="10"/>
      <c r="G2" s="14"/>
    </row>
    <row r="3" spans="1:16" ht="28.8" x14ac:dyDescent="0.3">
      <c r="A3" t="s">
        <v>3</v>
      </c>
      <c r="B3" s="13"/>
      <c r="C3" s="10">
        <v>7440</v>
      </c>
      <c r="E3">
        <v>7569</v>
      </c>
      <c r="G3" s="14" t="s">
        <v>40</v>
      </c>
      <c r="I3">
        <v>8000</v>
      </c>
      <c r="K3">
        <v>8200</v>
      </c>
    </row>
    <row r="4" spans="1:16" x14ac:dyDescent="0.3">
      <c r="A4" t="s">
        <v>4</v>
      </c>
      <c r="B4" s="11"/>
      <c r="C4" s="10">
        <v>922</v>
      </c>
      <c r="E4">
        <v>1000</v>
      </c>
      <c r="G4" s="14"/>
      <c r="I4">
        <v>1100</v>
      </c>
      <c r="K4">
        <v>1300</v>
      </c>
    </row>
    <row r="5" spans="1:16" x14ac:dyDescent="0.3">
      <c r="A5" t="s">
        <v>5</v>
      </c>
      <c r="B5" s="11"/>
      <c r="C5" s="10">
        <v>180</v>
      </c>
      <c r="E5">
        <v>350</v>
      </c>
      <c r="G5" s="14" t="s">
        <v>60</v>
      </c>
      <c r="I5">
        <v>800</v>
      </c>
      <c r="J5" t="s">
        <v>61</v>
      </c>
      <c r="K5">
        <v>900</v>
      </c>
    </row>
    <row r="6" spans="1:16" ht="43.2" x14ac:dyDescent="0.3">
      <c r="A6" t="s">
        <v>6</v>
      </c>
      <c r="B6" s="11"/>
      <c r="C6" s="10">
        <v>1140</v>
      </c>
      <c r="E6">
        <v>1419</v>
      </c>
      <c r="G6" s="18" t="s">
        <v>50</v>
      </c>
      <c r="I6">
        <v>1561</v>
      </c>
      <c r="J6" s="20">
        <v>0.1</v>
      </c>
      <c r="K6">
        <v>1717</v>
      </c>
      <c r="L6" s="20">
        <v>0.1</v>
      </c>
    </row>
    <row r="7" spans="1:16" ht="28.8" x14ac:dyDescent="0.3">
      <c r="A7" t="s">
        <v>7</v>
      </c>
      <c r="B7" s="11"/>
      <c r="C7" s="10">
        <v>500</v>
      </c>
      <c r="E7">
        <v>500</v>
      </c>
      <c r="G7" s="14" t="s">
        <v>45</v>
      </c>
      <c r="I7">
        <v>1000</v>
      </c>
      <c r="K7">
        <v>1000</v>
      </c>
    </row>
    <row r="8" spans="1:16" x14ac:dyDescent="0.3">
      <c r="A8" t="s">
        <v>35</v>
      </c>
      <c r="B8" s="11"/>
      <c r="C8" s="10">
        <v>123</v>
      </c>
      <c r="E8">
        <v>200</v>
      </c>
      <c r="G8" s="19"/>
      <c r="I8">
        <v>300</v>
      </c>
      <c r="K8">
        <v>300</v>
      </c>
    </row>
    <row r="9" spans="1:16" x14ac:dyDescent="0.3">
      <c r="A9" t="s">
        <v>30</v>
      </c>
      <c r="B9" s="11"/>
      <c r="C9" s="10">
        <v>530</v>
      </c>
      <c r="E9">
        <v>234</v>
      </c>
      <c r="G9" s="14" t="s">
        <v>41</v>
      </c>
      <c r="I9">
        <v>234</v>
      </c>
      <c r="K9">
        <v>234</v>
      </c>
    </row>
    <row r="10" spans="1:16" x14ac:dyDescent="0.3">
      <c r="A10" t="s">
        <v>57</v>
      </c>
      <c r="B10" s="11"/>
      <c r="C10" s="10">
        <v>550</v>
      </c>
      <c r="E10">
        <v>200</v>
      </c>
      <c r="G10" s="14"/>
      <c r="I10">
        <v>500</v>
      </c>
      <c r="K10">
        <v>500</v>
      </c>
    </row>
    <row r="11" spans="1:16" x14ac:dyDescent="0.3">
      <c r="A11" t="s">
        <v>36</v>
      </c>
      <c r="B11" s="11"/>
      <c r="C11" s="10">
        <v>698</v>
      </c>
      <c r="E11">
        <v>735</v>
      </c>
      <c r="G11" s="14" t="s">
        <v>42</v>
      </c>
      <c r="I11">
        <v>800</v>
      </c>
      <c r="K11">
        <v>850</v>
      </c>
    </row>
    <row r="12" spans="1:16" ht="43.2" x14ac:dyDescent="0.3">
      <c r="A12" t="s">
        <v>8</v>
      </c>
      <c r="B12" s="11"/>
      <c r="C12" s="9">
        <v>190</v>
      </c>
      <c r="E12">
        <v>2000</v>
      </c>
      <c r="G12" s="14" t="s">
        <v>43</v>
      </c>
      <c r="I12">
        <v>200</v>
      </c>
      <c r="K12">
        <v>200</v>
      </c>
    </row>
    <row r="13" spans="1:16" x14ac:dyDescent="0.3">
      <c r="A13" t="s">
        <v>9</v>
      </c>
      <c r="B13" s="11"/>
      <c r="C13" s="10">
        <v>157</v>
      </c>
      <c r="E13">
        <v>170</v>
      </c>
      <c r="G13" s="14"/>
      <c r="I13">
        <v>190</v>
      </c>
      <c r="K13">
        <v>220</v>
      </c>
    </row>
    <row r="14" spans="1:16" x14ac:dyDescent="0.3">
      <c r="A14" t="s">
        <v>10</v>
      </c>
      <c r="B14" s="11"/>
      <c r="C14" s="10">
        <v>0</v>
      </c>
      <c r="E14">
        <v>100</v>
      </c>
      <c r="G14" s="14"/>
      <c r="I14">
        <v>100</v>
      </c>
      <c r="K14">
        <v>100</v>
      </c>
    </row>
    <row r="15" spans="1:16" x14ac:dyDescent="0.3">
      <c r="A15" t="s">
        <v>34</v>
      </c>
      <c r="B15" s="11"/>
      <c r="C15" s="9">
        <v>0</v>
      </c>
      <c r="E15">
        <v>400</v>
      </c>
      <c r="G15" s="14" t="s">
        <v>49</v>
      </c>
      <c r="I15">
        <v>400</v>
      </c>
      <c r="J15" t="s">
        <v>49</v>
      </c>
      <c r="K15">
        <v>100</v>
      </c>
    </row>
    <row r="16" spans="1:16" x14ac:dyDescent="0.3">
      <c r="A16" t="s">
        <v>33</v>
      </c>
      <c r="B16" s="11"/>
      <c r="C16" s="10">
        <v>6641</v>
      </c>
      <c r="E16">
        <v>7200</v>
      </c>
      <c r="G16" s="14"/>
      <c r="I16">
        <v>7560</v>
      </c>
      <c r="J16" s="20">
        <v>0.05</v>
      </c>
      <c r="K16">
        <v>7938</v>
      </c>
      <c r="L16" s="20">
        <v>0.05</v>
      </c>
    </row>
    <row r="17" spans="1:16" x14ac:dyDescent="0.3">
      <c r="A17" t="s">
        <v>11</v>
      </c>
      <c r="B17" s="11"/>
      <c r="C17" s="10">
        <v>0</v>
      </c>
      <c r="E17">
        <v>0</v>
      </c>
      <c r="G17" s="14"/>
    </row>
    <row r="18" spans="1:16" x14ac:dyDescent="0.3">
      <c r="A18" t="s">
        <v>31</v>
      </c>
      <c r="B18" s="11"/>
      <c r="C18" s="10">
        <v>0</v>
      </c>
      <c r="E18">
        <v>0</v>
      </c>
      <c r="G18" s="14"/>
    </row>
    <row r="19" spans="1:16" x14ac:dyDescent="0.3">
      <c r="A19" t="s">
        <v>12</v>
      </c>
      <c r="B19" s="11"/>
      <c r="C19" s="10">
        <v>0</v>
      </c>
      <c r="E19">
        <v>150</v>
      </c>
      <c r="G19" s="14"/>
      <c r="I19">
        <v>150</v>
      </c>
      <c r="K19">
        <v>150</v>
      </c>
    </row>
    <row r="20" spans="1:16" x14ac:dyDescent="0.3">
      <c r="A20" t="s">
        <v>25</v>
      </c>
      <c r="B20" s="11"/>
      <c r="C20" s="10">
        <v>0</v>
      </c>
      <c r="E20">
        <v>200</v>
      </c>
      <c r="G20" s="14" t="s">
        <v>44</v>
      </c>
      <c r="I20">
        <v>200</v>
      </c>
      <c r="K20">
        <v>200</v>
      </c>
    </row>
    <row r="21" spans="1:16" x14ac:dyDescent="0.3">
      <c r="A21" t="s">
        <v>28</v>
      </c>
      <c r="B21" s="11"/>
      <c r="C21" s="10">
        <v>598</v>
      </c>
      <c r="E21">
        <v>0</v>
      </c>
      <c r="G21" s="14"/>
      <c r="I21">
        <v>0</v>
      </c>
      <c r="K21">
        <v>0</v>
      </c>
    </row>
    <row r="22" spans="1:16" x14ac:dyDescent="0.3">
      <c r="A22" t="s">
        <v>29</v>
      </c>
      <c r="B22" s="11"/>
      <c r="C22" s="10">
        <v>0</v>
      </c>
      <c r="E22">
        <v>0</v>
      </c>
      <c r="G22" s="14"/>
      <c r="I22">
        <v>0</v>
      </c>
      <c r="K22">
        <v>0</v>
      </c>
    </row>
    <row r="23" spans="1:16" x14ac:dyDescent="0.3">
      <c r="A23" t="s">
        <v>27</v>
      </c>
      <c r="B23" s="11"/>
      <c r="C23" s="10">
        <v>600</v>
      </c>
      <c r="E23">
        <v>600</v>
      </c>
      <c r="G23" s="14"/>
      <c r="I23">
        <v>600</v>
      </c>
      <c r="K23">
        <v>600</v>
      </c>
    </row>
    <row r="24" spans="1:16" x14ac:dyDescent="0.3">
      <c r="A24" t="s">
        <v>48</v>
      </c>
      <c r="B24" s="11"/>
      <c r="C24" s="10">
        <v>0</v>
      </c>
      <c r="E24">
        <v>500</v>
      </c>
      <c r="G24" s="14"/>
      <c r="I24">
        <v>900</v>
      </c>
      <c r="J24" t="s">
        <v>58</v>
      </c>
      <c r="K24">
        <v>500</v>
      </c>
    </row>
    <row r="25" spans="1:16" x14ac:dyDescent="0.3">
      <c r="A25" t="s">
        <v>47</v>
      </c>
      <c r="B25" s="11"/>
      <c r="C25" s="10">
        <v>0</v>
      </c>
      <c r="E25">
        <v>1500</v>
      </c>
      <c r="G25" s="14"/>
      <c r="I25">
        <v>1650</v>
      </c>
      <c r="J25" s="20">
        <v>0.1</v>
      </c>
      <c r="K25">
        <v>1815</v>
      </c>
      <c r="L25" s="20">
        <v>0.1</v>
      </c>
      <c r="P25" s="21"/>
    </row>
    <row r="26" spans="1:16" x14ac:dyDescent="0.3">
      <c r="A26" t="s">
        <v>32</v>
      </c>
      <c r="B26" s="11"/>
      <c r="C26" s="10">
        <v>0</v>
      </c>
      <c r="E26">
        <v>600</v>
      </c>
      <c r="G26" s="14"/>
      <c r="I26">
        <v>600</v>
      </c>
      <c r="K26">
        <v>600</v>
      </c>
    </row>
    <row r="27" spans="1:16" x14ac:dyDescent="0.3">
      <c r="A27" s="2" t="s">
        <v>56</v>
      </c>
      <c r="B27" s="12"/>
      <c r="C27" s="17">
        <f>SUM(C3:C26)</f>
        <v>20269</v>
      </c>
      <c r="E27" s="2">
        <f>SUM(E2:E26)</f>
        <v>25627</v>
      </c>
      <c r="G27" s="14"/>
      <c r="I27" s="2">
        <f>SUM(I2:I26)</f>
        <v>26845</v>
      </c>
      <c r="K27" s="2">
        <f>SUM(K2:K26)</f>
        <v>27424</v>
      </c>
    </row>
    <row r="28" spans="1:16" x14ac:dyDescent="0.3">
      <c r="A28" s="2" t="s">
        <v>13</v>
      </c>
    </row>
    <row r="29" spans="1:16" x14ac:dyDescent="0.3">
      <c r="A29" t="s">
        <v>51</v>
      </c>
      <c r="C29" s="10">
        <v>22500</v>
      </c>
      <c r="E29" s="23">
        <v>23627</v>
      </c>
      <c r="G29" s="20">
        <v>0.05</v>
      </c>
    </row>
    <row r="30" spans="1:16" x14ac:dyDescent="0.3">
      <c r="A30" t="s">
        <v>52</v>
      </c>
      <c r="C30" s="10">
        <v>1500</v>
      </c>
      <c r="E30">
        <v>2000</v>
      </c>
      <c r="I30">
        <v>2500</v>
      </c>
      <c r="K30">
        <v>2500</v>
      </c>
    </row>
    <row r="31" spans="1:16" x14ac:dyDescent="0.3">
      <c r="A31" s="5" t="s">
        <v>54</v>
      </c>
      <c r="B31" s="5"/>
      <c r="C31" s="10">
        <v>1000</v>
      </c>
      <c r="G31" t="s">
        <v>55</v>
      </c>
      <c r="I31">
        <v>1000</v>
      </c>
    </row>
    <row r="32" spans="1:16" x14ac:dyDescent="0.3">
      <c r="A32" s="2" t="s">
        <v>53</v>
      </c>
      <c r="C32" s="22">
        <v>25000</v>
      </c>
      <c r="E32">
        <v>25627</v>
      </c>
    </row>
  </sheetData>
  <phoneticPr fontId="8" type="noConversion"/>
  <printOptions gridLines="1"/>
  <pageMargins left="0.7" right="0.7" top="0.75" bottom="0.75" header="0.3" footer="0.3"/>
  <pageSetup paperSize="9" scale="83" fitToWidth="0" orientation="landscape" r:id="rId1"/>
  <headerFooter>
    <oddHeader>&amp;C&amp;"-,Bold"Precept Budget 2025 -2026 
Based on 2024-25 Year end prediction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J11" sqref="J11"/>
    </sheetView>
  </sheetViews>
  <sheetFormatPr defaultRowHeight="14.4" x14ac:dyDescent="0.3"/>
  <sheetData>
    <row r="1" spans="1:11" x14ac:dyDescent="0.3">
      <c r="A1" s="2" t="s">
        <v>13</v>
      </c>
    </row>
    <row r="3" spans="1:11" x14ac:dyDescent="0.3">
      <c r="A3" t="s">
        <v>0</v>
      </c>
      <c r="C3" t="s">
        <v>2</v>
      </c>
      <c r="E3" t="s">
        <v>20</v>
      </c>
      <c r="G3" t="s">
        <v>1</v>
      </c>
      <c r="J3" s="7" t="s">
        <v>24</v>
      </c>
      <c r="K3" s="7"/>
    </row>
    <row r="4" spans="1:11" x14ac:dyDescent="0.3">
      <c r="J4" s="7"/>
      <c r="K4" s="7"/>
    </row>
    <row r="5" spans="1:11" x14ac:dyDescent="0.3">
      <c r="A5" t="s">
        <v>14</v>
      </c>
      <c r="C5" s="1">
        <v>18500</v>
      </c>
      <c r="E5" s="1">
        <v>18500</v>
      </c>
      <c r="G5" s="1">
        <v>18500</v>
      </c>
      <c r="J5" s="6"/>
      <c r="K5" s="7"/>
    </row>
    <row r="6" spans="1:11" x14ac:dyDescent="0.3">
      <c r="A6" t="s">
        <v>15</v>
      </c>
      <c r="C6">
        <v>10</v>
      </c>
      <c r="E6">
        <v>5.12</v>
      </c>
      <c r="G6">
        <v>10</v>
      </c>
      <c r="J6" s="7">
        <v>10</v>
      </c>
      <c r="K6" s="7"/>
    </row>
    <row r="7" spans="1:11" x14ac:dyDescent="0.3">
      <c r="A7" t="s">
        <v>16</v>
      </c>
      <c r="C7">
        <v>800</v>
      </c>
      <c r="E7">
        <v>0</v>
      </c>
      <c r="G7">
        <v>800</v>
      </c>
      <c r="J7" s="7">
        <v>800</v>
      </c>
      <c r="K7" s="7"/>
    </row>
    <row r="8" spans="1:11" x14ac:dyDescent="0.3">
      <c r="A8" t="s">
        <v>11</v>
      </c>
      <c r="C8">
        <v>65</v>
      </c>
      <c r="E8" t="s">
        <v>22</v>
      </c>
      <c r="G8" s="1">
        <v>2015</v>
      </c>
      <c r="J8" s="7">
        <v>65</v>
      </c>
      <c r="K8" s="7"/>
    </row>
    <row r="9" spans="1:11" x14ac:dyDescent="0.3">
      <c r="A9" t="s">
        <v>21</v>
      </c>
      <c r="C9">
        <v>0</v>
      </c>
      <c r="E9">
        <v>250</v>
      </c>
      <c r="G9">
        <v>250</v>
      </c>
      <c r="J9" s="7" t="s">
        <v>26</v>
      </c>
      <c r="K9" s="7"/>
    </row>
    <row r="10" spans="1:11" x14ac:dyDescent="0.3">
      <c r="A10" t="s">
        <v>17</v>
      </c>
      <c r="C10">
        <v>10</v>
      </c>
      <c r="E10">
        <v>0</v>
      </c>
      <c r="G10">
        <v>10</v>
      </c>
      <c r="J10" s="7">
        <v>10</v>
      </c>
      <c r="K10" s="7"/>
    </row>
    <row r="11" spans="1:11" x14ac:dyDescent="0.3">
      <c r="A11" s="2" t="s">
        <v>18</v>
      </c>
      <c r="B11" s="2"/>
      <c r="C11" s="3">
        <v>19385</v>
      </c>
      <c r="D11" s="2"/>
      <c r="E11" s="4"/>
      <c r="F11" s="2"/>
      <c r="G11" s="3">
        <v>21585</v>
      </c>
      <c r="J11" s="8"/>
      <c r="K11" s="7"/>
    </row>
    <row r="13" spans="1:11" x14ac:dyDescent="0.3">
      <c r="A13" t="s">
        <v>23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Quenington PC</cp:lastModifiedBy>
  <cp:lastPrinted>2024-12-10T16:01:36Z</cp:lastPrinted>
  <dcterms:created xsi:type="dcterms:W3CDTF">2013-11-06T13:09:47Z</dcterms:created>
  <dcterms:modified xsi:type="dcterms:W3CDTF">2024-12-19T11:00:00Z</dcterms:modified>
</cp:coreProperties>
</file>